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6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5" i="1" l="1"/>
  <c r="C7" i="1" s="1"/>
  <c r="F7" i="1" s="1"/>
  <c r="C3" i="1" l="1"/>
  <c r="F3" i="1" s="1"/>
  <c r="D3" i="1" s="1"/>
  <c r="C6" i="1"/>
  <c r="C14" i="1"/>
  <c r="F14" i="1" s="1"/>
  <c r="C10" i="1"/>
  <c r="C13" i="1"/>
  <c r="C9" i="1"/>
  <c r="C5" i="1"/>
  <c r="C12" i="1"/>
  <c r="C8" i="1"/>
  <c r="C4" i="1"/>
  <c r="C11" i="1"/>
  <c r="F12" i="1" l="1"/>
  <c r="F11" i="1"/>
  <c r="F5" i="1"/>
  <c r="F4" i="1"/>
  <c r="F9" i="1"/>
  <c r="F6" i="1"/>
  <c r="F8" i="1"/>
  <c r="F13" i="1"/>
  <c r="D4" i="1"/>
  <c r="D5" i="1" s="1"/>
  <c r="D6" i="1" s="1"/>
  <c r="D7" i="1" s="1"/>
  <c r="F10" i="1"/>
  <c r="C15" i="1"/>
  <c r="D8" i="1" l="1"/>
  <c r="E7" i="1"/>
  <c r="E6" i="1"/>
  <c r="E4" i="1"/>
  <c r="E5" i="1"/>
  <c r="F15" i="1"/>
  <c r="D9" i="1" l="1"/>
  <c r="E8" i="1"/>
  <c r="D10" i="1" l="1"/>
  <c r="E9" i="1"/>
  <c r="D11" i="1" l="1"/>
  <c r="E10" i="1"/>
  <c r="D12" i="1" l="1"/>
  <c r="E11" i="1"/>
  <c r="D13" i="1" l="1"/>
  <c r="E12" i="1"/>
  <c r="D14" i="1" l="1"/>
  <c r="E13" i="1"/>
</calcChain>
</file>

<file path=xl/sharedStrings.xml><?xml version="1.0" encoding="utf-8"?>
<sst xmlns="http://schemas.openxmlformats.org/spreadsheetml/2006/main" count="7" uniqueCount="7">
  <si>
    <t>F(t)</t>
  </si>
  <si>
    <t>t</t>
  </si>
  <si>
    <t>SUM</t>
  </si>
  <si>
    <t>t*f(t)</t>
  </si>
  <si>
    <t>f(t)</t>
  </si>
  <si>
    <t>lambda</t>
  </si>
  <si>
    <t>število odpovedi v  letu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</si>
</sst>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theme="9"/>
        <bgColor theme="9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Fill="1" applyBorder="1"/>
    <xf numFmtId="0" fontId="2" fillId="2" borderId="4" xfId="2" applyFont="1" applyFill="1" applyBorder="1"/>
    <xf numFmtId="0" fontId="2" fillId="2" borderId="5" xfId="2" applyFont="1" applyFill="1" applyBorder="1"/>
    <xf numFmtId="0" fontId="2" fillId="2" borderId="6" xfId="2" applyBorder="1" applyAlignment="1">
      <alignment horizontal="right"/>
    </xf>
    <xf numFmtId="0" fontId="5" fillId="3" borderId="7" xfId="3" applyFont="1" applyFill="1" applyBorder="1"/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right"/>
    </xf>
    <xf numFmtId="0" fontId="1" fillId="0" borderId="11" xfId="1" applyFont="1" applyBorder="1" applyAlignment="1">
      <alignment horizontal="right"/>
    </xf>
    <xf numFmtId="0" fontId="1" fillId="0" borderId="12" xfId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</cellXfs>
  <cellStyles count="4">
    <cellStyle name="Accent6" xfId="3" builtinId="49"/>
    <cellStyle name="Heading 3" xfId="1" builtinId="1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l-SI"/>
              <a:t>Delež odpovedi na leto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f(t)</c:v>
                </c:pt>
              </c:strCache>
            </c:strRef>
          </c:tx>
          <c:invertIfNegative val="0"/>
          <c:val>
            <c:numRef>
              <c:f>Sheet1!$C$4:$C$14</c:f>
              <c:numCache>
                <c:formatCode>General</c:formatCode>
                <c:ptCount val="11"/>
                <c:pt idx="0">
                  <c:v>0.27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0.05</c:v>
                </c:pt>
                <c:pt idx="4">
                  <c:v>0.04</c:v>
                </c:pt>
                <c:pt idx="5">
                  <c:v>0.06</c:v>
                </c:pt>
                <c:pt idx="6">
                  <c:v>0.05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60832"/>
        <c:axId val="42230912"/>
      </c:barChart>
      <c:catAx>
        <c:axId val="8716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Čas / letih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2230912"/>
        <c:crosses val="autoZero"/>
        <c:auto val="1"/>
        <c:lblAlgn val="ctr"/>
        <c:lblOffset val="100"/>
        <c:noMultiLvlLbl val="0"/>
      </c:catAx>
      <c:valAx>
        <c:axId val="42230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/>
                  <a:t> </a:t>
                </a:r>
                <a:r>
                  <a:rPr lang="sl-SI" sz="1400" i="1"/>
                  <a:t>f</a:t>
                </a:r>
                <a:r>
                  <a:rPr lang="sl-SI" sz="1400"/>
                  <a:t>(</a:t>
                </a:r>
                <a:r>
                  <a:rPr lang="sl-SI" sz="1400" i="1"/>
                  <a:t>t</a:t>
                </a:r>
                <a:r>
                  <a:rPr lang="sl-SI" sz="1400"/>
                  <a:t>)</a:t>
                </a:r>
              </a:p>
            </c:rich>
          </c:tx>
          <c:layout>
            <c:manualLayout>
              <c:xMode val="edge"/>
              <c:yMode val="edge"/>
              <c:x val="1.5571776155717762E-2"/>
              <c:y val="0.38550918088066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87160832"/>
        <c:crosses val="autoZero"/>
        <c:crossBetween val="between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l-SI"/>
              <a:t>Kumulativni</a:t>
            </a:r>
            <a:r>
              <a:rPr lang="sl-SI" baseline="0"/>
              <a:t> delež odpovedi in pogostost odpovedi</a:t>
            </a:r>
            <a:endParaRPr lang="sl-SI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Sheet1!$D$2</c:f>
              <c:strCache>
                <c:ptCount val="1"/>
                <c:pt idx="0">
                  <c:v>F(t)</c:v>
                </c:pt>
              </c:strCache>
            </c:strRef>
          </c:tx>
          <c:marker>
            <c:symbol val="square"/>
            <c:size val="5"/>
          </c:marker>
          <c:cat>
            <c:numRef>
              <c:f>Sheet1!$A$4:$A$14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Sheet1!$D$4:$D$14</c:f>
              <c:numCache>
                <c:formatCode>General</c:formatCode>
                <c:ptCount val="11"/>
                <c:pt idx="0">
                  <c:v>0.27</c:v>
                </c:pt>
                <c:pt idx="1">
                  <c:v>0.37</c:v>
                </c:pt>
                <c:pt idx="2">
                  <c:v>0.44</c:v>
                </c:pt>
                <c:pt idx="3">
                  <c:v>0.49</c:v>
                </c:pt>
                <c:pt idx="4">
                  <c:v>0.53</c:v>
                </c:pt>
                <c:pt idx="5">
                  <c:v>0.59000000000000008</c:v>
                </c:pt>
                <c:pt idx="6">
                  <c:v>0.64000000000000012</c:v>
                </c:pt>
                <c:pt idx="7">
                  <c:v>0.71000000000000019</c:v>
                </c:pt>
                <c:pt idx="8">
                  <c:v>0.79000000000000015</c:v>
                </c:pt>
                <c:pt idx="9">
                  <c:v>0.88000000000000012</c:v>
                </c:pt>
                <c:pt idx="1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62368"/>
        <c:axId val="42232640"/>
      </c:lineChart>
      <c:lineChart>
        <c:grouping val="standard"/>
        <c:varyColors val="0"/>
        <c:ser>
          <c:idx val="2"/>
          <c:order val="1"/>
          <c:tx>
            <c:strRef>
              <c:f>Sheet1!$E$2</c:f>
              <c:strCache>
                <c:ptCount val="1"/>
                <c:pt idx="0">
                  <c:v>lambda</c:v>
                </c:pt>
              </c:strCache>
            </c:strRef>
          </c:tx>
          <c:marker>
            <c:symbol val="square"/>
            <c:size val="5"/>
          </c:marker>
          <c:val>
            <c:numRef>
              <c:f>Sheet1!$E$4:$E$14</c:f>
              <c:numCache>
                <c:formatCode>General</c:formatCode>
                <c:ptCount val="11"/>
                <c:pt idx="0">
                  <c:v>0.36986301369863017</c:v>
                </c:pt>
                <c:pt idx="1">
                  <c:v>0.15873015873015875</c:v>
                </c:pt>
                <c:pt idx="2">
                  <c:v>0.125</c:v>
                </c:pt>
                <c:pt idx="3">
                  <c:v>9.8039215686274508E-2</c:v>
                </c:pt>
                <c:pt idx="4">
                  <c:v>8.5106382978723416E-2</c:v>
                </c:pt>
                <c:pt idx="5">
                  <c:v>0.14634146341463417</c:v>
                </c:pt>
                <c:pt idx="6">
                  <c:v>0.13888888888888895</c:v>
                </c:pt>
                <c:pt idx="7">
                  <c:v>0.24137931034482776</c:v>
                </c:pt>
                <c:pt idx="8">
                  <c:v>0.38095238095238121</c:v>
                </c:pt>
                <c:pt idx="9">
                  <c:v>0.75000000000000067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232"/>
        <c:axId val="42233216"/>
      </c:lineChart>
      <c:catAx>
        <c:axId val="8716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Čas</a:t>
                </a:r>
                <a:r>
                  <a:rPr lang="sl-SI" sz="1400" baseline="0"/>
                  <a:t> / letih</a:t>
                </a:r>
                <a:endParaRPr lang="sl-SI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2232640"/>
        <c:crosses val="autoZero"/>
        <c:auto val="1"/>
        <c:lblAlgn val="ctr"/>
        <c:lblOffset val="100"/>
        <c:tickLblSkip val="1"/>
        <c:noMultiLvlLbl val="0"/>
      </c:catAx>
      <c:valAx>
        <c:axId val="4223264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 i="1"/>
                  <a:t>F</a:t>
                </a:r>
                <a:r>
                  <a:rPr lang="sl-SI" sz="1400"/>
                  <a:t>(</a:t>
                </a:r>
                <a:r>
                  <a:rPr lang="sl-SI" sz="1400" i="1"/>
                  <a:t>t</a:t>
                </a:r>
                <a:r>
                  <a:rPr lang="sl-SI" sz="1400"/>
                  <a:t>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87162368"/>
        <c:crosses val="autoZero"/>
        <c:crossBetween val="midCat"/>
      </c:valAx>
      <c:valAx>
        <c:axId val="42233216"/>
        <c:scaling>
          <c:orientation val="minMax"/>
          <c:max val="1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latin typeface="+mn-lt"/>
                  </a:defRPr>
                </a:pPr>
                <a:r>
                  <a:rPr lang="el-GR" sz="1400" i="1">
                    <a:latin typeface="+mn-lt"/>
                    <a:ea typeface="Cambria Math"/>
                  </a:rPr>
                  <a:t>λ</a:t>
                </a:r>
                <a:r>
                  <a:rPr lang="sl-SI" sz="1400">
                    <a:latin typeface="+mn-lt"/>
                    <a:ea typeface="Cambria Math"/>
                  </a:rPr>
                  <a:t>(</a:t>
                </a:r>
                <a:r>
                  <a:rPr lang="sl-SI" sz="1400" i="1">
                    <a:latin typeface="+mn-lt"/>
                    <a:ea typeface="Cambria Math"/>
                  </a:rPr>
                  <a:t>t</a:t>
                </a:r>
                <a:r>
                  <a:rPr lang="sl-SI" sz="1400">
                    <a:latin typeface="+mn-lt"/>
                    <a:ea typeface="Cambria Math"/>
                  </a:rPr>
                  <a:t>) / na</a:t>
                </a:r>
                <a:r>
                  <a:rPr lang="sl-SI" sz="1400" baseline="0">
                    <a:latin typeface="+mn-lt"/>
                    <a:ea typeface="Cambria Math"/>
                  </a:rPr>
                  <a:t> leto</a:t>
                </a:r>
                <a:endParaRPr lang="sl-SI" sz="1400">
                  <a:latin typeface="+mn-lt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87839232"/>
        <c:crosses val="max"/>
        <c:crossBetween val="between"/>
        <c:majorUnit val="0.30000000000000004"/>
      </c:valAx>
      <c:catAx>
        <c:axId val="87839232"/>
        <c:scaling>
          <c:orientation val="minMax"/>
        </c:scaling>
        <c:delete val="1"/>
        <c:axPos val="b"/>
        <c:majorTickMark val="out"/>
        <c:minorTickMark val="none"/>
        <c:tickLblPos val="nextTo"/>
        <c:crossAx val="42233216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25400" cap="flat" cmpd="sng" algn="ctr">
          <a:solidFill>
            <a:schemeClr val="accent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0</xdr:row>
      <xdr:rowOff>66675</xdr:rowOff>
    </xdr:from>
    <xdr:to>
      <xdr:col>17</xdr:col>
      <xdr:colOff>495299</xdr:colOff>
      <xdr:row>13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13</xdr:row>
      <xdr:rowOff>42862</xdr:rowOff>
    </xdr:from>
    <xdr:to>
      <xdr:col>17</xdr:col>
      <xdr:colOff>552450</xdr:colOff>
      <xdr:row>27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18" sqref="F18"/>
    </sheetView>
  </sheetViews>
  <sheetFormatPr defaultRowHeight="15" x14ac:dyDescent="0.25"/>
  <cols>
    <col min="1" max="1" width="8.28515625" customWidth="1"/>
    <col min="2" max="2" width="9.140625" customWidth="1"/>
    <col min="4" max="4" width="9" customWidth="1"/>
    <col min="6" max="6" width="9.7109375" customWidth="1"/>
  </cols>
  <sheetData>
    <row r="1" spans="1:6" ht="15.75" thickBot="1" x14ac:dyDescent="0.3"/>
    <row r="2" spans="1:6" ht="45.75" thickBot="1" x14ac:dyDescent="0.3">
      <c r="A2" s="6" t="s">
        <v>1</v>
      </c>
      <c r="B2" s="7" t="s">
        <v>6</v>
      </c>
      <c r="C2" s="7" t="s">
        <v>4</v>
      </c>
      <c r="D2" s="7" t="s">
        <v>0</v>
      </c>
      <c r="E2" s="7" t="s">
        <v>5</v>
      </c>
      <c r="F2" s="8" t="s">
        <v>3</v>
      </c>
    </row>
    <row r="3" spans="1:6" x14ac:dyDescent="0.25">
      <c r="A3" s="10">
        <v>0</v>
      </c>
      <c r="B3" s="11">
        <v>0</v>
      </c>
      <c r="C3" s="12">
        <f>B3/$B$15</f>
        <v>0</v>
      </c>
      <c r="D3" s="12">
        <f>B3*F3</f>
        <v>0</v>
      </c>
      <c r="E3" s="12"/>
      <c r="F3" s="13">
        <f t="shared" ref="F3:F14" si="0">A3*C3</f>
        <v>0</v>
      </c>
    </row>
    <row r="4" spans="1:6" x14ac:dyDescent="0.25">
      <c r="A4" s="14">
        <v>1</v>
      </c>
      <c r="B4" s="9">
        <v>27</v>
      </c>
      <c r="C4" s="9">
        <f>B4/$B$15</f>
        <v>0.27</v>
      </c>
      <c r="D4" s="9">
        <f t="shared" ref="D4:D14" si="1">D3+C4</f>
        <v>0.27</v>
      </c>
      <c r="E4" s="9">
        <f t="shared" ref="E4:E13" si="2">C4/(1-D4)</f>
        <v>0.36986301369863017</v>
      </c>
      <c r="F4" s="15">
        <f t="shared" si="0"/>
        <v>0.27</v>
      </c>
    </row>
    <row r="5" spans="1:6" x14ac:dyDescent="0.25">
      <c r="A5" s="14">
        <v>2</v>
      </c>
      <c r="B5" s="9">
        <v>10</v>
      </c>
      <c r="C5" s="9">
        <f t="shared" ref="C5:C14" si="3">B5/$B$15</f>
        <v>0.1</v>
      </c>
      <c r="D5" s="9">
        <f t="shared" si="1"/>
        <v>0.37</v>
      </c>
      <c r="E5" s="9">
        <f t="shared" si="2"/>
        <v>0.15873015873015875</v>
      </c>
      <c r="F5" s="15">
        <f t="shared" si="0"/>
        <v>0.2</v>
      </c>
    </row>
    <row r="6" spans="1:6" x14ac:dyDescent="0.25">
      <c r="A6" s="14">
        <v>3</v>
      </c>
      <c r="B6" s="9">
        <v>7</v>
      </c>
      <c r="C6" s="9">
        <f t="shared" si="3"/>
        <v>7.0000000000000007E-2</v>
      </c>
      <c r="D6" s="9">
        <f t="shared" si="1"/>
        <v>0.44</v>
      </c>
      <c r="E6" s="9">
        <f t="shared" si="2"/>
        <v>0.125</v>
      </c>
      <c r="F6" s="15">
        <f t="shared" si="0"/>
        <v>0.21000000000000002</v>
      </c>
    </row>
    <row r="7" spans="1:6" x14ac:dyDescent="0.25">
      <c r="A7" s="14">
        <v>4</v>
      </c>
      <c r="B7" s="9">
        <v>5</v>
      </c>
      <c r="C7" s="9">
        <f t="shared" si="3"/>
        <v>0.05</v>
      </c>
      <c r="D7" s="9">
        <f t="shared" si="1"/>
        <v>0.49</v>
      </c>
      <c r="E7" s="9">
        <f t="shared" si="2"/>
        <v>9.8039215686274508E-2</v>
      </c>
      <c r="F7" s="15">
        <f t="shared" si="0"/>
        <v>0.2</v>
      </c>
    </row>
    <row r="8" spans="1:6" x14ac:dyDescent="0.25">
      <c r="A8" s="14">
        <v>5</v>
      </c>
      <c r="B8" s="9">
        <v>4</v>
      </c>
      <c r="C8" s="9">
        <f t="shared" si="3"/>
        <v>0.04</v>
      </c>
      <c r="D8" s="9">
        <f t="shared" si="1"/>
        <v>0.53</v>
      </c>
      <c r="E8" s="9">
        <f t="shared" si="2"/>
        <v>8.5106382978723416E-2</v>
      </c>
      <c r="F8" s="15">
        <f t="shared" si="0"/>
        <v>0.2</v>
      </c>
    </row>
    <row r="9" spans="1:6" x14ac:dyDescent="0.25">
      <c r="A9" s="14">
        <v>6</v>
      </c>
      <c r="B9" s="9">
        <v>6</v>
      </c>
      <c r="C9" s="9">
        <f t="shared" si="3"/>
        <v>0.06</v>
      </c>
      <c r="D9" s="9">
        <f t="shared" si="1"/>
        <v>0.59000000000000008</v>
      </c>
      <c r="E9" s="9">
        <f t="shared" si="2"/>
        <v>0.14634146341463417</v>
      </c>
      <c r="F9" s="15">
        <f t="shared" si="0"/>
        <v>0.36</v>
      </c>
    </row>
    <row r="10" spans="1:6" x14ac:dyDescent="0.25">
      <c r="A10" s="14">
        <v>7</v>
      </c>
      <c r="B10" s="9">
        <v>5</v>
      </c>
      <c r="C10" s="9">
        <f t="shared" si="3"/>
        <v>0.05</v>
      </c>
      <c r="D10" s="9">
        <f t="shared" si="1"/>
        <v>0.64000000000000012</v>
      </c>
      <c r="E10" s="9">
        <f t="shared" si="2"/>
        <v>0.13888888888888895</v>
      </c>
      <c r="F10" s="15">
        <f t="shared" si="0"/>
        <v>0.35000000000000003</v>
      </c>
    </row>
    <row r="11" spans="1:6" x14ac:dyDescent="0.25">
      <c r="A11" s="14">
        <v>8</v>
      </c>
      <c r="B11" s="9">
        <v>7</v>
      </c>
      <c r="C11" s="9">
        <f t="shared" si="3"/>
        <v>7.0000000000000007E-2</v>
      </c>
      <c r="D11" s="9">
        <f t="shared" si="1"/>
        <v>0.71000000000000019</v>
      </c>
      <c r="E11" s="9">
        <f t="shared" si="2"/>
        <v>0.24137931034482776</v>
      </c>
      <c r="F11" s="15">
        <f t="shared" si="0"/>
        <v>0.56000000000000005</v>
      </c>
    </row>
    <row r="12" spans="1:6" x14ac:dyDescent="0.25">
      <c r="A12" s="14">
        <v>9</v>
      </c>
      <c r="B12" s="9">
        <v>8</v>
      </c>
      <c r="C12" s="9">
        <f t="shared" si="3"/>
        <v>0.08</v>
      </c>
      <c r="D12" s="9">
        <f t="shared" si="1"/>
        <v>0.79000000000000015</v>
      </c>
      <c r="E12" s="9">
        <f t="shared" si="2"/>
        <v>0.38095238095238121</v>
      </c>
      <c r="F12" s="15">
        <f t="shared" si="0"/>
        <v>0.72</v>
      </c>
    </row>
    <row r="13" spans="1:6" x14ac:dyDescent="0.25">
      <c r="A13" s="14">
        <v>10</v>
      </c>
      <c r="B13" s="9">
        <v>9</v>
      </c>
      <c r="C13" s="9">
        <f t="shared" si="3"/>
        <v>0.09</v>
      </c>
      <c r="D13" s="9">
        <f t="shared" si="1"/>
        <v>0.88000000000000012</v>
      </c>
      <c r="E13" s="9">
        <f t="shared" si="2"/>
        <v>0.75000000000000067</v>
      </c>
      <c r="F13" s="15">
        <f t="shared" si="0"/>
        <v>0.89999999999999991</v>
      </c>
    </row>
    <row r="14" spans="1:6" ht="15.75" thickBot="1" x14ac:dyDescent="0.3">
      <c r="A14" s="16">
        <v>11</v>
      </c>
      <c r="B14" s="17">
        <v>12</v>
      </c>
      <c r="C14" s="17">
        <f t="shared" si="3"/>
        <v>0.12</v>
      </c>
      <c r="D14" s="17">
        <f t="shared" si="1"/>
        <v>1</v>
      </c>
      <c r="E14" s="17"/>
      <c r="F14" s="18">
        <f t="shared" si="0"/>
        <v>1.3199999999999998</v>
      </c>
    </row>
    <row r="15" spans="1:6" ht="15.75" thickBot="1" x14ac:dyDescent="0.3">
      <c r="A15" s="2" t="s">
        <v>2</v>
      </c>
      <c r="B15" s="3">
        <f>SUM(B4:B14)</f>
        <v>100</v>
      </c>
      <c r="C15" s="3">
        <f>SUM(C4:C14)</f>
        <v>1</v>
      </c>
      <c r="D15" s="3"/>
      <c r="E15" s="4"/>
      <c r="F15" s="5">
        <f>SUM(F4:F14)</f>
        <v>5.29</v>
      </c>
    </row>
    <row r="16" spans="1:6" x14ac:dyDescent="0.25">
      <c r="A16" s="1"/>
      <c r="B16" s="1"/>
      <c r="C16" s="1"/>
      <c r="D16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mjankovec</dc:creator>
  <cp:lastModifiedBy>Marko Jankovec</cp:lastModifiedBy>
  <dcterms:created xsi:type="dcterms:W3CDTF">2010-10-19T09:09:14Z</dcterms:created>
  <dcterms:modified xsi:type="dcterms:W3CDTF">2011-10-20T08:31:48Z</dcterms:modified>
</cp:coreProperties>
</file>